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45"/>
  </bookViews>
  <sheets>
    <sheet name="01.01.2026" sheetId="2" r:id="rId1"/>
  </sheets>
  <calcPr calcId="152511"/>
</workbook>
</file>

<file path=xl/calcChain.xml><?xml version="1.0" encoding="utf-8"?>
<calcChain xmlns="http://schemas.openxmlformats.org/spreadsheetml/2006/main">
  <c r="D8" i="2" l="1"/>
  <c r="D13" i="2"/>
  <c r="C8" i="2"/>
  <c r="B8" i="2"/>
  <c r="D11" i="2"/>
  <c r="C13" i="2"/>
  <c r="B13" i="2"/>
  <c r="C10" i="2"/>
  <c r="B10" i="2"/>
  <c r="D19" i="2"/>
  <c r="D18" i="2"/>
  <c r="C18" i="2"/>
  <c r="B18" i="2"/>
  <c r="D10" i="2" l="1"/>
  <c r="D15" i="2"/>
  <c r="D12" i="2"/>
  <c r="D16" i="2" l="1"/>
  <c r="D14" i="2" l="1"/>
  <c r="D17" i="2"/>
</calcChain>
</file>

<file path=xl/sharedStrings.xml><?xml version="1.0" encoding="utf-8"?>
<sst xmlns="http://schemas.openxmlformats.org/spreadsheetml/2006/main" count="20" uniqueCount="20">
  <si>
    <t>тысяч рублей</t>
  </si>
  <si>
    <t xml:space="preserve"> Наименование показателя</t>
  </si>
  <si>
    <t>% исполнения к годовому плану</t>
  </si>
  <si>
    <t>в том числе:</t>
  </si>
  <si>
    <t>Молодежная политика , всего</t>
  </si>
  <si>
    <t xml:space="preserve">ГРБС: Комитет по молодежной политике Ленинградской области </t>
  </si>
  <si>
    <t xml:space="preserve">Комплекс процессных мероприятий "Профилактика асоциального поведения, пропаганда семейных ценностей и содействие занятости молодежи" </t>
  </si>
  <si>
    <t>Комплекс процессных мероприятий «Создание условий и возможностей для успешной социализации и самореализации молодежи»</t>
  </si>
  <si>
    <t xml:space="preserve">Непрограммные расходы </t>
  </si>
  <si>
    <t>Реализация программы комплексного развития молодежной политики в регионгах Российской Федерации "Регион для молодых"</t>
  </si>
  <si>
    <t>Комплекс процессных мероприятий «Развитие международных, внешнеэкономических и межрегиональных связей Ленинградской области»</t>
  </si>
  <si>
    <t xml:space="preserve">Комплекс процессных мероприятий
«Патриотическое воспитание молодежи Ленинградской области »
</t>
  </si>
  <si>
    <t>Утверждено лимитов на 2025 год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</si>
  <si>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</si>
  <si>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Реализация мероприятий государственной программы Ленинградской области "Устойчивое общественное развитие в Ленинградской области"</t>
  </si>
  <si>
    <t>Государственная программа Ленинградской области "Современное образование Ленинградской области"</t>
  </si>
  <si>
    <t>Государственная программа Ленинградской области "Социальная поддержка отдельных категорий граждан в Ленинградской области"</t>
  </si>
  <si>
    <t>Комплекс процессных мероприятий "Обеспечение мерами социальной поддержки иных категорий граждан"</t>
  </si>
  <si>
    <t xml:space="preserve">Сведения об использовании бюджетных средств за   2025 года </t>
  </si>
  <si>
    <t>Фактически исполнено       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</si>
</sst>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  <charset val="204"/>
    </font>
    <font>
      <b/>
      <sz val="11"/>
      <color theme="1"/>
      <name val="Arial Unicode MS"/>
      <family val="2"/>
      <charset val="204"/>
    </font>
    <font>
      <i/>
      <sz val="11"/>
      <color theme="1"/>
      <name val="Arial Unicode MS"/>
      <family val="2"/>
      <charset val="204"/>
    </font>
    <font>
      <b/>
      <i/>
      <sz val="11"/>
      <color theme="1"/>
      <name val="Arial Unicode MS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/>
    <xf numFmtId="0" fontId="2" fillId="0" borderId="0" xfId="0" applyFont="1"/>
    <xf numFmtId="164" fontId="2" fillId="0" borderId="1" xfId="0" applyNumberFormat="1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H15" sqref="H15"/>
    </sheetView>
  </sheetViews>
  <sheetFormatPr defaultRowHeight="15" x14ac:dyDescent="0.25"/>
  <cols>
    <col min="1" max="1" width="66.42578125" customWidth="1"/>
    <col min="2" max="2" width="20.5703125" customWidth="1"/>
    <col min="3" max="3" width="20.28515625" customWidth="1"/>
    <col min="4" max="4" width="19" customWidth="1"/>
  </cols>
  <sheetData>
    <row r="1" spans="1:5" x14ac:dyDescent="0.25">
      <c r="A1" s="8"/>
      <c r="B1" s="8"/>
      <c r="C1" s="8"/>
      <c r="D1" s="8"/>
    </row>
    <row r="2" spans="1:5" ht="16.5" x14ac:dyDescent="0.3">
      <c r="A2" s="15" t="s">
        <v>18</v>
      </c>
      <c r="B2" s="15"/>
      <c r="C2" s="15"/>
      <c r="D2" s="15"/>
      <c r="E2" s="1"/>
    </row>
    <row r="3" spans="1:5" ht="16.5" x14ac:dyDescent="0.3">
      <c r="A3" s="13"/>
      <c r="B3" s="13"/>
      <c r="C3" s="13"/>
      <c r="D3" s="13"/>
      <c r="E3" s="1"/>
    </row>
    <row r="4" spans="1:5" ht="16.5" x14ac:dyDescent="0.3">
      <c r="A4" s="9" t="s">
        <v>5</v>
      </c>
      <c r="B4" s="1"/>
      <c r="C4" s="1"/>
      <c r="D4" s="1"/>
      <c r="E4" s="1"/>
    </row>
    <row r="5" spans="1:5" ht="16.5" x14ac:dyDescent="0.3">
      <c r="A5" s="1"/>
      <c r="B5" s="1"/>
      <c r="C5" s="16" t="s">
        <v>0</v>
      </c>
      <c r="D5" s="16"/>
      <c r="E5" s="1"/>
    </row>
    <row r="6" spans="1:5" ht="49.5" x14ac:dyDescent="0.3">
      <c r="A6" s="2" t="s">
        <v>1</v>
      </c>
      <c r="B6" s="3" t="s">
        <v>12</v>
      </c>
      <c r="C6" s="3" t="s">
        <v>19</v>
      </c>
      <c r="D6" s="3" t="s">
        <v>2</v>
      </c>
      <c r="E6" s="1"/>
    </row>
    <row r="7" spans="1:5" ht="16.5" x14ac:dyDescent="0.3">
      <c r="A7" s="4"/>
      <c r="B7" s="4"/>
      <c r="C7" s="4"/>
      <c r="D7" s="4"/>
      <c r="E7" s="1"/>
    </row>
    <row r="8" spans="1:5" ht="16.5" x14ac:dyDescent="0.3">
      <c r="A8" s="2" t="s">
        <v>4</v>
      </c>
      <c r="B8" s="10">
        <f>B10+B13+B18+B20</f>
        <v>836384.5</v>
      </c>
      <c r="C8" s="10">
        <f>C10+C13+C18+C20</f>
        <v>836252.79999999993</v>
      </c>
      <c r="D8" s="10">
        <f>C8/B8*100</f>
        <v>99.98425365367244</v>
      </c>
      <c r="E8" s="1"/>
    </row>
    <row r="9" spans="1:5" ht="16.5" x14ac:dyDescent="0.3">
      <c r="A9" s="4" t="s">
        <v>3</v>
      </c>
      <c r="B9" s="11"/>
      <c r="C9" s="11"/>
      <c r="D9" s="11"/>
      <c r="E9" s="1"/>
    </row>
    <row r="10" spans="1:5" ht="33" x14ac:dyDescent="0.3">
      <c r="A10" s="5" t="s">
        <v>15</v>
      </c>
      <c r="B10" s="10">
        <f>B11+B12</f>
        <v>82595.100000000006</v>
      </c>
      <c r="C10" s="10">
        <f t="shared" ref="C10" si="0">C11+C12</f>
        <v>82595.100000000006</v>
      </c>
      <c r="D10" s="10">
        <f>C10/B10*100</f>
        <v>100</v>
      </c>
      <c r="E10" s="1"/>
    </row>
    <row r="11" spans="1:5" ht="82.5" x14ac:dyDescent="0.3">
      <c r="A11" s="14" t="s">
        <v>13</v>
      </c>
      <c r="B11" s="11">
        <v>74782.5</v>
      </c>
      <c r="C11" s="11">
        <v>74782.5</v>
      </c>
      <c r="D11" s="12">
        <f t="shared" ref="D11:D12" si="1">C11/B11*100</f>
        <v>100</v>
      </c>
      <c r="E11" s="1"/>
    </row>
    <row r="12" spans="1:5" ht="49.5" x14ac:dyDescent="0.3">
      <c r="A12" s="6" t="s">
        <v>9</v>
      </c>
      <c r="B12" s="12">
        <v>7812.6</v>
      </c>
      <c r="C12" s="12">
        <v>7812.6</v>
      </c>
      <c r="D12" s="12">
        <f t="shared" si="1"/>
        <v>100</v>
      </c>
      <c r="E12" s="1"/>
    </row>
    <row r="13" spans="1:5" ht="49.5" x14ac:dyDescent="0.3">
      <c r="A13" s="5" t="s">
        <v>14</v>
      </c>
      <c r="B13" s="10">
        <f>B14+B15+B16+B17</f>
        <v>698789.4</v>
      </c>
      <c r="C13" s="10">
        <f t="shared" ref="C13" si="2">C14+C15+C16+C17</f>
        <v>698657.7</v>
      </c>
      <c r="D13" s="10">
        <f>C13/B13*100</f>
        <v>99.981153119952864</v>
      </c>
      <c r="E13" s="1"/>
    </row>
    <row r="14" spans="1:5" ht="54" customHeight="1" x14ac:dyDescent="0.3">
      <c r="A14" s="6" t="s">
        <v>6</v>
      </c>
      <c r="B14" s="11">
        <v>74177</v>
      </c>
      <c r="C14" s="11">
        <v>74147.5</v>
      </c>
      <c r="D14" s="11">
        <f t="shared" ref="D14:D15" si="3">C14/B14*100</f>
        <v>99.960230260053649</v>
      </c>
      <c r="E14" s="1"/>
    </row>
    <row r="15" spans="1:5" ht="54" customHeight="1" x14ac:dyDescent="0.3">
      <c r="A15" s="6" t="s">
        <v>11</v>
      </c>
      <c r="B15" s="11">
        <v>311074.40000000002</v>
      </c>
      <c r="C15" s="11">
        <v>310972.2</v>
      </c>
      <c r="D15" s="11">
        <f t="shared" si="3"/>
        <v>99.967146123242529</v>
      </c>
      <c r="E15" s="1"/>
    </row>
    <row r="16" spans="1:5" ht="54" customHeight="1" x14ac:dyDescent="0.3">
      <c r="A16" s="6" t="s">
        <v>7</v>
      </c>
      <c r="B16" s="11">
        <v>310991.5</v>
      </c>
      <c r="C16" s="11">
        <v>310991.5</v>
      </c>
      <c r="D16" s="11">
        <f t="shared" ref="D16" si="4">C16/B16*100</f>
        <v>100</v>
      </c>
      <c r="E16" s="1"/>
    </row>
    <row r="17" spans="1:5" ht="49.5" x14ac:dyDescent="0.3">
      <c r="A17" s="6" t="s">
        <v>10</v>
      </c>
      <c r="B17" s="11">
        <v>2546.5</v>
      </c>
      <c r="C17" s="11">
        <v>2546.5</v>
      </c>
      <c r="D17" s="11">
        <f>C17/B17*100</f>
        <v>100</v>
      </c>
      <c r="E17" s="1"/>
    </row>
    <row r="18" spans="1:5" ht="49.5" x14ac:dyDescent="0.3">
      <c r="A18" s="7" t="s">
        <v>16</v>
      </c>
      <c r="B18" s="10">
        <f>B19</f>
        <v>100</v>
      </c>
      <c r="C18" s="10">
        <f>C19</f>
        <v>100</v>
      </c>
      <c r="D18" s="10">
        <f>D19</f>
        <v>100</v>
      </c>
      <c r="E18" s="1"/>
    </row>
    <row r="19" spans="1:5" ht="47.25" customHeight="1" x14ac:dyDescent="0.3">
      <c r="A19" s="6" t="s">
        <v>17</v>
      </c>
      <c r="B19" s="11">
        <v>100</v>
      </c>
      <c r="C19" s="11">
        <v>100</v>
      </c>
      <c r="D19" s="11">
        <f>C19/B19*100</f>
        <v>100</v>
      </c>
      <c r="E19" s="1"/>
    </row>
    <row r="20" spans="1:5" ht="16.5" x14ac:dyDescent="0.3">
      <c r="A20" s="7" t="s">
        <v>8</v>
      </c>
      <c r="B20" s="10">
        <v>54900</v>
      </c>
      <c r="C20" s="10">
        <v>54900</v>
      </c>
      <c r="D20" s="10">
        <v>100</v>
      </c>
    </row>
  </sheetData>
  <mergeCells count="2">
    <mergeCell ref="A2:D2"/>
    <mergeCell ref="C5:D5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2026-04-16T10:00:17Z</dcterms:modified>
</cp:coreProperties>
</file>